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695" windowHeight="10365" activeTab="0"/>
  </bookViews>
  <sheets>
    <sheet name="ian 2018" sheetId="1" r:id="rId1"/>
    <sheet name="feb 2018" sheetId="2" r:id="rId2"/>
    <sheet name="mar 2018" sheetId="3" r:id="rId3"/>
  </sheets>
  <definedNames/>
  <calcPr fullCalcOnLoad="1"/>
</workbook>
</file>

<file path=xl/sharedStrings.xml><?xml version="1.0" encoding="utf-8"?>
<sst xmlns="http://schemas.openxmlformats.org/spreadsheetml/2006/main" count="60" uniqueCount="24">
  <si>
    <t>CASA DE ASIGURARI DE SANATATE VRANCEA</t>
  </si>
  <si>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</si>
  <si>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</si>
  <si>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</si>
  <si>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</si>
  <si>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</si>
  <si>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</si>
  <si>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</si>
  <si>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</si>
  <si>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</si>
  <si>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</si>
  <si>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</si>
  <si>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</si>
  <si>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</si>
  <si>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</si>
  <si>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</si>
  <si>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</si>
  <si>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</si>
  <si>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DECONTURI IANUARIE 2018</t>
  </si>
  <si>
    <t>VALOARE DECONTATA LUNA IANUARIE 2018</t>
  </si>
  <si>
    <t>DECONTURI FEBRUARIE 2018</t>
  </si>
  <si>
    <t>VALOARE DECONTATA LUNA FEBRUARIE 2018</t>
  </si>
  <si>
    <t>DECONTURI MARTIE 2018</t>
  </si>
  <si>
    <t>VALOARE DECONTATA LUNA MARTIE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</si>
</sst>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D32"/>
  <sheetViews>
    <sheetView tabSelected="1" workbookViewId="0" topLeftCell="A1">
      <selection activeCell="C39" sqref="C39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18</v>
      </c>
    </row>
    <row r="12" ht="12" thickBot="1"/>
    <row r="13" spans="3:4" ht="11.25">
      <c r="C13" s="10" t="s">
        <v>1</v>
      </c>
      <c r="D13" s="10" t="s">
        <v>19</v>
      </c>
    </row>
    <row r="14" spans="3:4" ht="11.25">
      <c r="C14" s="11"/>
      <c r="D14" s="11"/>
    </row>
    <row r="15" spans="3:4" ht="24.75" customHeight="1" thickBot="1">
      <c r="C15" s="12"/>
      <c r="D15" s="12"/>
    </row>
    <row r="16" spans="3:4" ht="11.25">
      <c r="C16" s="13" t="s">
        <v>2</v>
      </c>
      <c r="D16" s="15">
        <f>SUM(D18:D32)</f>
        <v>5223829.299999999</v>
      </c>
    </row>
    <row r="17" spans="3:4" ht="12" thickBot="1">
      <c r="C17" s="14"/>
      <c r="D17" s="16"/>
    </row>
    <row r="18" spans="3:4" ht="26.25" thickBot="1">
      <c r="C18" s="3" t="s">
        <v>3</v>
      </c>
      <c r="D18" s="4">
        <f>2659445.32</f>
        <v>2659445.32</v>
      </c>
    </row>
    <row r="19" spans="3:4" ht="13.5" thickBot="1">
      <c r="C19" s="5" t="s">
        <v>4</v>
      </c>
      <c r="D19" s="4">
        <v>1065456.88</v>
      </c>
    </row>
    <row r="20" spans="3:4" ht="13.5" thickBot="1">
      <c r="C20" s="5" t="s">
        <v>5</v>
      </c>
      <c r="D20" s="4">
        <v>66291.33</v>
      </c>
    </row>
    <row r="21" spans="3:4" ht="13.5" thickBot="1">
      <c r="C21" s="5" t="s">
        <v>6</v>
      </c>
      <c r="D21" s="4"/>
    </row>
    <row r="22" spans="3:4" ht="13.5" thickBot="1">
      <c r="C22" s="5" t="s">
        <v>7</v>
      </c>
      <c r="D22" s="4">
        <v>281417.48</v>
      </c>
    </row>
    <row r="23" spans="3:4" ht="13.5" thickBot="1">
      <c r="C23" s="5" t="s">
        <v>8</v>
      </c>
      <c r="D23" s="4">
        <v>168759.48</v>
      </c>
    </row>
    <row r="24" spans="3:4" ht="13.5" thickBot="1">
      <c r="C24" s="6" t="s">
        <v>9</v>
      </c>
      <c r="D24" s="4">
        <v>324527.33</v>
      </c>
    </row>
    <row r="25" spans="3:4" ht="13.5" thickBot="1">
      <c r="C25" s="5" t="s">
        <v>10</v>
      </c>
      <c r="D25" s="9">
        <v>85380</v>
      </c>
    </row>
    <row r="26" spans="3:4" ht="13.5" thickBot="1">
      <c r="C26" s="5" t="s">
        <v>11</v>
      </c>
      <c r="D26" s="4">
        <v>9960</v>
      </c>
    </row>
    <row r="27" spans="3:4" ht="13.5" thickBot="1">
      <c r="C27" s="5" t="s">
        <v>12</v>
      </c>
      <c r="D27" s="4">
        <v>481809.64</v>
      </c>
    </row>
    <row r="28" spans="3:4" ht="13.5" thickBot="1">
      <c r="C28" s="5" t="s">
        <v>13</v>
      </c>
      <c r="D28" s="4">
        <v>23099.1</v>
      </c>
    </row>
    <row r="29" spans="3:4" ht="13.5" thickBot="1">
      <c r="C29" s="5" t="s">
        <v>14</v>
      </c>
      <c r="D29" s="9">
        <v>41037.96</v>
      </c>
    </row>
    <row r="30" spans="3:4" ht="13.5" thickBot="1">
      <c r="C30" s="5" t="s">
        <v>15</v>
      </c>
      <c r="D30" s="4">
        <v>13104.8</v>
      </c>
    </row>
    <row r="31" spans="3:4" ht="13.5" thickBot="1">
      <c r="C31" s="7" t="s">
        <v>16</v>
      </c>
      <c r="D31" s="4">
        <v>1682.14</v>
      </c>
    </row>
    <row r="32" spans="3:4" ht="13.5" thickBot="1">
      <c r="C32" s="8" t="s">
        <v>17</v>
      </c>
      <c r="D32" s="8">
        <v>1857.84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D32"/>
  <sheetViews>
    <sheetView workbookViewId="0" topLeftCell="A1">
      <selection activeCell="E8" sqref="E8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20</v>
      </c>
    </row>
    <row r="12" ht="12" thickBot="1"/>
    <row r="13" spans="3:4" ht="11.25">
      <c r="C13" s="10" t="s">
        <v>1</v>
      </c>
      <c r="D13" s="10" t="s">
        <v>21</v>
      </c>
    </row>
    <row r="14" spans="3:4" ht="11.25">
      <c r="C14" s="11"/>
      <c r="D14" s="11"/>
    </row>
    <row r="15" spans="3:4" ht="24.75" customHeight="1" thickBot="1">
      <c r="C15" s="12"/>
      <c r="D15" s="12"/>
    </row>
    <row r="16" spans="3:4" ht="11.25">
      <c r="C16" s="13" t="s">
        <v>2</v>
      </c>
      <c r="D16" s="15">
        <f>SUM(D18:D32)</f>
        <v>6820772.4799999995</v>
      </c>
    </row>
    <row r="17" spans="3:4" ht="12" thickBot="1">
      <c r="C17" s="14"/>
      <c r="D17" s="16"/>
    </row>
    <row r="18" spans="3:4" ht="26.25" thickBot="1">
      <c r="C18" s="3" t="s">
        <v>3</v>
      </c>
      <c r="D18" s="4">
        <f>5279190</f>
        <v>5279190</v>
      </c>
    </row>
    <row r="19" spans="3:4" ht="13.5" thickBot="1">
      <c r="C19" s="5" t="s">
        <v>4</v>
      </c>
      <c r="D19" s="4"/>
    </row>
    <row r="20" spans="3:4" ht="13.5" thickBot="1">
      <c r="C20" s="5" t="s">
        <v>5</v>
      </c>
      <c r="D20" s="4"/>
    </row>
    <row r="21" spans="3:4" ht="13.5" thickBot="1">
      <c r="C21" s="5" t="s">
        <v>6</v>
      </c>
      <c r="D21" s="4">
        <f>63231.75+62182.49</f>
        <v>125414.23999999999</v>
      </c>
    </row>
    <row r="22" spans="3:4" ht="13.5" thickBot="1">
      <c r="C22" s="5" t="s">
        <v>7</v>
      </c>
      <c r="D22" s="4">
        <v>260649.58</v>
      </c>
    </row>
    <row r="23" spans="3:4" ht="13.5" thickBot="1">
      <c r="C23" s="5" t="s">
        <v>8</v>
      </c>
      <c r="D23" s="4">
        <v>171900.6</v>
      </c>
    </row>
    <row r="24" spans="3:4" ht="13.5" thickBot="1">
      <c r="C24" s="6" t="s">
        <v>9</v>
      </c>
      <c r="D24" s="4">
        <v>286338.21</v>
      </c>
    </row>
    <row r="25" spans="3:4" ht="13.5" thickBot="1">
      <c r="C25" s="5" t="s">
        <v>10</v>
      </c>
      <c r="D25" s="9">
        <v>80280</v>
      </c>
    </row>
    <row r="26" spans="3:4" ht="13.5" thickBot="1">
      <c r="C26" s="5" t="s">
        <v>11</v>
      </c>
      <c r="D26" s="4">
        <v>6660</v>
      </c>
    </row>
    <row r="27" spans="3:4" ht="13.5" thickBot="1">
      <c r="C27" s="5" t="s">
        <v>12</v>
      </c>
      <c r="D27" s="4">
        <v>548984.17</v>
      </c>
    </row>
    <row r="28" spans="3:4" ht="13.5" thickBot="1">
      <c r="C28" s="5" t="s">
        <v>13</v>
      </c>
      <c r="D28" s="4">
        <v>23099.1</v>
      </c>
    </row>
    <row r="29" spans="3:4" ht="13.5" thickBot="1">
      <c r="C29" s="5" t="s">
        <v>14</v>
      </c>
      <c r="D29" s="9">
        <v>29002.84</v>
      </c>
    </row>
    <row r="30" spans="3:4" ht="13.5" thickBot="1">
      <c r="C30" s="5" t="s">
        <v>15</v>
      </c>
      <c r="D30" s="4">
        <v>5293.23</v>
      </c>
    </row>
    <row r="31" spans="3:4" ht="13.5" thickBot="1">
      <c r="C31" s="7" t="s">
        <v>16</v>
      </c>
      <c r="D31" s="4">
        <v>2102.67</v>
      </c>
    </row>
    <row r="32" spans="3:4" ht="13.5" thickBot="1">
      <c r="C32" s="8" t="s">
        <v>17</v>
      </c>
      <c r="D32" s="8">
        <f>1857.84</f>
        <v>1857.84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D32"/>
  <sheetViews>
    <sheetView workbookViewId="0" topLeftCell="A1">
      <selection activeCell="F6" sqref="F6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22</v>
      </c>
    </row>
    <row r="12" ht="12" thickBot="1"/>
    <row r="13" spans="3:4" ht="11.25">
      <c r="C13" s="10" t="s">
        <v>1</v>
      </c>
      <c r="D13" s="10" t="s">
        <v>23</v>
      </c>
    </row>
    <row r="14" spans="3:4" ht="11.25">
      <c r="C14" s="11"/>
      <c r="D14" s="11"/>
    </row>
    <row r="15" spans="3:4" ht="24.75" customHeight="1" thickBot="1">
      <c r="C15" s="12"/>
      <c r="D15" s="12"/>
    </row>
    <row r="16" spans="3:4" ht="11.25">
      <c r="C16" s="13" t="s">
        <v>2</v>
      </c>
      <c r="D16" s="15">
        <f>SUM(D18:D32)</f>
        <v>7635656.079999998</v>
      </c>
    </row>
    <row r="17" spans="3:4" ht="12" thickBot="1">
      <c r="C17" s="14"/>
      <c r="D17" s="16"/>
    </row>
    <row r="18" spans="3:4" ht="26.25" thickBot="1">
      <c r="C18" s="3" t="s">
        <v>3</v>
      </c>
      <c r="D18" s="4">
        <f>3810243.21</f>
        <v>3810243.21</v>
      </c>
    </row>
    <row r="19" spans="3:4" ht="13.5" thickBot="1">
      <c r="C19" s="5" t="s">
        <v>4</v>
      </c>
      <c r="D19" s="4">
        <f>1056816.68+1093639.28</f>
        <v>2150455.96</v>
      </c>
    </row>
    <row r="20" spans="3:4" ht="13.5" thickBot="1">
      <c r="C20" s="5" t="s">
        <v>5</v>
      </c>
      <c r="D20" s="4">
        <f>76768.47+79102.36</f>
        <v>155870.83000000002</v>
      </c>
    </row>
    <row r="21" spans="3:4" ht="13.5" thickBot="1">
      <c r="C21" s="5" t="s">
        <v>6</v>
      </c>
      <c r="D21" s="4"/>
    </row>
    <row r="22" spans="3:4" ht="13.5" thickBot="1">
      <c r="C22" s="5" t="s">
        <v>7</v>
      </c>
      <c r="D22" s="4">
        <v>300479.25</v>
      </c>
    </row>
    <row r="23" spans="3:4" ht="13.5" thickBot="1">
      <c r="C23" s="5" t="s">
        <v>8</v>
      </c>
      <c r="D23" s="4">
        <v>197682.87</v>
      </c>
    </row>
    <row r="24" spans="3:4" ht="13.5" thickBot="1">
      <c r="C24" s="6" t="s">
        <v>9</v>
      </c>
      <c r="D24" s="4">
        <v>320793.93</v>
      </c>
    </row>
    <row r="25" spans="3:4" ht="13.5" thickBot="1">
      <c r="C25" s="5" t="s">
        <v>10</v>
      </c>
      <c r="D25" s="4">
        <v>87540</v>
      </c>
    </row>
    <row r="26" spans="3:4" ht="13.5" thickBot="1">
      <c r="C26" s="5" t="s">
        <v>11</v>
      </c>
      <c r="D26" s="4">
        <v>9120</v>
      </c>
    </row>
    <row r="27" spans="3:4" ht="13.5" thickBot="1">
      <c r="C27" s="5" t="s">
        <v>12</v>
      </c>
      <c r="D27" s="4">
        <v>559307.93</v>
      </c>
    </row>
    <row r="28" spans="3:4" ht="13.5" thickBot="1">
      <c r="C28" s="5" t="s">
        <v>13</v>
      </c>
      <c r="D28" s="4">
        <v>8245.85</v>
      </c>
    </row>
    <row r="29" spans="3:4" ht="13.5" thickBot="1">
      <c r="C29" s="5" t="s">
        <v>14</v>
      </c>
      <c r="D29" s="4">
        <v>25941.85</v>
      </c>
    </row>
    <row r="30" spans="3:4" ht="13.5" thickBot="1">
      <c r="C30" s="5" t="s">
        <v>15</v>
      </c>
      <c r="D30" s="4">
        <v>8116.56</v>
      </c>
    </row>
    <row r="31" spans="3:4" ht="13.5" thickBot="1">
      <c r="C31" s="7" t="s">
        <v>16</v>
      </c>
      <c r="D31" s="4"/>
    </row>
    <row r="32" spans="3:4" ht="13.5" thickBot="1">
      <c r="C32" s="8" t="s">
        <v>17</v>
      </c>
      <c r="D32" s="8">
        <v>1857.84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2018-01-09T12:32:17Z</dcterms:created>
  <dcterms:modified xsi:type="dcterms:W3CDTF">2018-03-21T11:50:56Z</dcterms:modified>
  <cp:category/>
  <cp:version/>
  <cp:contentType/>
  <cp:contentStatus/>
</cp:coreProperties>
</file>